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2" windowHeight="9300"/>
  </bookViews>
  <sheets>
    <sheet name="4" sheetId="1" r:id="rId1"/>
  </sheets>
  <definedNames>
    <definedName name="_xlnm.Print_Titles" localSheetId="0">'4'!$10:$12</definedName>
  </definedNames>
  <calcPr calcId="145621" calcMode="manual"/>
</workbook>
</file>

<file path=xl/calcChain.xml><?xml version="1.0" encoding="utf-8"?>
<calcChain xmlns="http://schemas.openxmlformats.org/spreadsheetml/2006/main">
  <c r="D19" i="1" l="1"/>
  <c r="C13" i="1" l="1"/>
  <c r="C16" i="1"/>
  <c r="C19" i="1"/>
  <c r="C22" i="1"/>
  <c r="D13" i="1"/>
  <c r="D16" i="1"/>
  <c r="D22" i="1"/>
  <c r="E13" i="1"/>
  <c r="E25" i="1"/>
  <c r="E16" i="1"/>
  <c r="E19" i="1"/>
  <c r="E22" i="1"/>
  <c r="F13" i="1"/>
  <c r="F16" i="1"/>
  <c r="F19" i="1"/>
  <c r="F22" i="1"/>
  <c r="G13" i="1"/>
  <c r="G16" i="1"/>
  <c r="G19" i="1"/>
  <c r="G25" i="1" s="1"/>
  <c r="G22" i="1"/>
  <c r="H13" i="1"/>
  <c r="H16" i="1"/>
  <c r="H25" i="1" s="1"/>
  <c r="H19" i="1"/>
  <c r="H22" i="1"/>
  <c r="I13" i="1"/>
  <c r="I16" i="1"/>
  <c r="I19" i="1"/>
  <c r="I22" i="1"/>
  <c r="J13" i="1"/>
  <c r="J25" i="1" s="1"/>
  <c r="J16" i="1"/>
  <c r="J19" i="1"/>
  <c r="J22" i="1"/>
  <c r="K13" i="1"/>
  <c r="K25" i="1" s="1"/>
  <c r="K16" i="1"/>
  <c r="K19" i="1"/>
  <c r="K22" i="1"/>
  <c r="L13" i="1"/>
  <c r="L16" i="1"/>
  <c r="L19" i="1"/>
  <c r="L25" i="1"/>
  <c r="L22" i="1"/>
  <c r="M24" i="1"/>
  <c r="M23" i="1"/>
  <c r="M21" i="1"/>
  <c r="M20" i="1"/>
  <c r="M18" i="1"/>
  <c r="M17" i="1"/>
  <c r="M15" i="1"/>
  <c r="M14" i="1"/>
  <c r="M19" i="1" l="1"/>
  <c r="M22" i="1"/>
  <c r="I25" i="1"/>
  <c r="M16" i="1"/>
  <c r="D25" i="1"/>
  <c r="M13" i="1"/>
  <c r="C25" i="1"/>
  <c r="F25" i="1"/>
  <c r="M25" i="1" l="1"/>
</calcChain>
</file>

<file path=xl/sharedStrings.xml><?xml version="1.0" encoding="utf-8"?>
<sst xmlns="http://schemas.openxmlformats.org/spreadsheetml/2006/main" count="48" uniqueCount="42">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</sst>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zoomScale="80" zoomScaleSheetLayoutView="75" workbookViewId="0">
      <selection activeCell="L23" sqref="L23"/>
    </sheetView>
  </sheetViews>
  <sheetFormatPr defaultColWidth="9.109375" defaultRowHeight="15" customHeight="1" x14ac:dyDescent="0.25"/>
  <cols>
    <col min="1" max="1" width="6" style="2" customWidth="1"/>
    <col min="2" max="2" width="32.88671875" style="1" customWidth="1"/>
    <col min="3" max="10" width="15.6640625" style="1" customWidth="1"/>
    <col min="11" max="11" width="13.109375" style="1" customWidth="1"/>
    <col min="12" max="13" width="15.6640625" style="1" customWidth="1"/>
    <col min="14" max="16384" width="9.109375" style="1"/>
  </cols>
  <sheetData>
    <row r="1" spans="1:13" ht="15" customHeight="1" x14ac:dyDescent="0.25">
      <c r="I1" s="3"/>
      <c r="J1" s="3"/>
      <c r="K1" s="3"/>
    </row>
    <row r="2" spans="1:13" ht="15" customHeight="1" x14ac:dyDescent="0.25">
      <c r="I2" s="1" t="s">
        <v>0</v>
      </c>
    </row>
    <row r="3" spans="1:13" ht="15" customHeight="1" x14ac:dyDescent="0.25">
      <c r="I3" s="1" t="s">
        <v>1</v>
      </c>
    </row>
    <row r="5" spans="1:13" ht="15" customHeight="1" x14ac:dyDescent="0.25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" customHeight="1" x14ac:dyDescent="0.2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 customHeight="1" x14ac:dyDescent="0.25">
      <c r="A8" s="21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 x14ac:dyDescent="0.25">
      <c r="L9" s="4">
        <v>43465</v>
      </c>
    </row>
    <row r="10" spans="1:13" ht="15" customHeight="1" x14ac:dyDescent="0.25">
      <c r="A10" s="22" t="s">
        <v>5</v>
      </c>
      <c r="B10" s="22" t="s">
        <v>6</v>
      </c>
      <c r="C10" s="22" t="s">
        <v>7</v>
      </c>
      <c r="D10" s="24" t="s">
        <v>8</v>
      </c>
      <c r="E10" s="25"/>
      <c r="F10" s="25"/>
      <c r="G10" s="25"/>
      <c r="H10" s="25"/>
      <c r="I10" s="25"/>
      <c r="J10" s="25"/>
      <c r="K10" s="25"/>
      <c r="L10" s="26"/>
      <c r="M10" s="22" t="s">
        <v>9</v>
      </c>
    </row>
    <row r="11" spans="1:13" ht="123" customHeight="1" x14ac:dyDescent="0.25">
      <c r="A11" s="23"/>
      <c r="B11" s="23"/>
      <c r="C11" s="23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6" t="s">
        <v>15</v>
      </c>
      <c r="J11" s="5" t="s">
        <v>16</v>
      </c>
      <c r="K11" s="7" t="s">
        <v>17</v>
      </c>
      <c r="L11" s="8" t="s">
        <v>18</v>
      </c>
      <c r="M11" s="23"/>
    </row>
    <row r="12" spans="1:13" ht="1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0" t="s">
        <v>19</v>
      </c>
      <c r="L12" s="9">
        <v>12</v>
      </c>
      <c r="M12" s="9">
        <v>13</v>
      </c>
    </row>
    <row r="13" spans="1:13" s="11" customFormat="1" ht="71.25" customHeight="1" x14ac:dyDescent="0.25">
      <c r="A13" s="5" t="s">
        <v>20</v>
      </c>
      <c r="B13" s="12" t="s">
        <v>21</v>
      </c>
      <c r="C13" s="13">
        <f t="shared" ref="C13:L13" si="0">SUM(C14:C15)</f>
        <v>282550</v>
      </c>
      <c r="D13" s="13">
        <f t="shared" si="0"/>
        <v>841655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3">
        <f t="shared" si="0"/>
        <v>856775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3">
        <f t="shared" ref="M13:M25" si="1">SUM(C13)+SUM(D13)+SUM(E13)+SUM(F13)-SUM(G13)-SUM(H13)-SUM(I13)-SUM(J13)-SUM(K13)+SUM(L13)</f>
        <v>267430</v>
      </c>
    </row>
    <row r="14" spans="1:13" ht="15" customHeight="1" x14ac:dyDescent="0.25">
      <c r="A14" s="15" t="s">
        <v>22</v>
      </c>
      <c r="B14" s="16" t="s">
        <v>23</v>
      </c>
      <c r="C14" s="17">
        <v>282550</v>
      </c>
      <c r="D14" s="17">
        <v>13100</v>
      </c>
      <c r="E14" s="17"/>
      <c r="F14" s="17"/>
      <c r="G14" s="17"/>
      <c r="H14" s="17"/>
      <c r="I14" s="17">
        <v>28220</v>
      </c>
      <c r="J14" s="17"/>
      <c r="K14" s="17"/>
      <c r="L14" s="17"/>
      <c r="M14" s="18">
        <f t="shared" si="1"/>
        <v>267430</v>
      </c>
    </row>
    <row r="15" spans="1:13" ht="15" customHeight="1" x14ac:dyDescent="0.25">
      <c r="A15" s="15" t="s">
        <v>24</v>
      </c>
      <c r="B15" s="16" t="s">
        <v>25</v>
      </c>
      <c r="C15" s="19">
        <v>0</v>
      </c>
      <c r="D15" s="17">
        <v>828555</v>
      </c>
      <c r="E15" s="17"/>
      <c r="F15" s="17"/>
      <c r="G15" s="17"/>
      <c r="H15" s="17"/>
      <c r="I15" s="17">
        <v>828555</v>
      </c>
      <c r="J15" s="17"/>
      <c r="K15" s="17"/>
      <c r="L15" s="17"/>
      <c r="M15" s="18">
        <f t="shared" si="1"/>
        <v>0</v>
      </c>
    </row>
    <row r="16" spans="1:13" s="11" customFormat="1" ht="74.25" customHeight="1" x14ac:dyDescent="0.25">
      <c r="A16" s="5" t="s">
        <v>26</v>
      </c>
      <c r="B16" s="12" t="s">
        <v>27</v>
      </c>
      <c r="C16" s="13">
        <f t="shared" ref="C16:L16" si="2">SUM(C17:C18)</f>
        <v>425740</v>
      </c>
      <c r="D16" s="13">
        <f t="shared" si="2"/>
        <v>226490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3">
        <f t="shared" si="2"/>
        <v>239068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3">
        <f t="shared" si="1"/>
        <v>413162</v>
      </c>
    </row>
    <row r="17" spans="1:13" ht="15" customHeight="1" x14ac:dyDescent="0.25">
      <c r="A17" s="15" t="s">
        <v>28</v>
      </c>
      <c r="B17" s="16" t="s">
        <v>23</v>
      </c>
      <c r="C17" s="17">
        <v>425740</v>
      </c>
      <c r="D17" s="17">
        <v>2000</v>
      </c>
      <c r="E17" s="17"/>
      <c r="F17" s="17"/>
      <c r="G17" s="17"/>
      <c r="H17" s="17"/>
      <c r="I17" s="17">
        <v>14578</v>
      </c>
      <c r="J17" s="17"/>
      <c r="K17" s="17"/>
      <c r="L17" s="17"/>
      <c r="M17" s="18">
        <f t="shared" si="1"/>
        <v>413162</v>
      </c>
    </row>
    <row r="18" spans="1:13" ht="15" customHeight="1" x14ac:dyDescent="0.25">
      <c r="A18" s="15" t="s">
        <v>29</v>
      </c>
      <c r="B18" s="16" t="s">
        <v>25</v>
      </c>
      <c r="C18" s="19">
        <v>0</v>
      </c>
      <c r="D18" s="17">
        <v>224490</v>
      </c>
      <c r="E18" s="17"/>
      <c r="F18" s="17"/>
      <c r="G18" s="17"/>
      <c r="H18" s="17"/>
      <c r="I18" s="17">
        <v>224490</v>
      </c>
      <c r="J18" s="17"/>
      <c r="K18" s="17"/>
      <c r="L18" s="17"/>
      <c r="M18" s="18">
        <f t="shared" si="1"/>
        <v>0</v>
      </c>
    </row>
    <row r="19" spans="1:13" s="11" customFormat="1" ht="114.75" customHeight="1" x14ac:dyDescent="0.25">
      <c r="A19" s="5" t="s">
        <v>30</v>
      </c>
      <c r="B19" s="12" t="s">
        <v>31</v>
      </c>
      <c r="C19" s="13">
        <f t="shared" ref="C19:L19" si="3">SUM(C20:C21)</f>
        <v>530179</v>
      </c>
      <c r="D19" s="13">
        <f t="shared" si="3"/>
        <v>16252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3">
        <f t="shared" si="3"/>
        <v>35323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3">
        <f t="shared" si="1"/>
        <v>511108</v>
      </c>
    </row>
    <row r="20" spans="1:13" ht="15" customHeight="1" x14ac:dyDescent="0.25">
      <c r="A20" s="15" t="s">
        <v>32</v>
      </c>
      <c r="B20" s="16" t="s">
        <v>23</v>
      </c>
      <c r="C20" s="17">
        <v>523943</v>
      </c>
      <c r="D20" s="17"/>
      <c r="E20" s="17"/>
      <c r="F20" s="17"/>
      <c r="G20" s="17"/>
      <c r="H20" s="17"/>
      <c r="I20" s="17">
        <v>12835</v>
      </c>
      <c r="J20" s="17"/>
      <c r="K20" s="17"/>
      <c r="L20" s="17"/>
      <c r="M20" s="18">
        <f t="shared" si="1"/>
        <v>511108</v>
      </c>
    </row>
    <row r="21" spans="1:13" ht="15" customHeight="1" x14ac:dyDescent="0.25">
      <c r="A21" s="15" t="s">
        <v>33</v>
      </c>
      <c r="B21" s="16" t="s">
        <v>25</v>
      </c>
      <c r="C21" s="17">
        <v>6236</v>
      </c>
      <c r="D21" s="17">
        <v>16252</v>
      </c>
      <c r="E21" s="17"/>
      <c r="F21" s="17"/>
      <c r="G21" s="17"/>
      <c r="H21" s="17"/>
      <c r="I21" s="17">
        <v>22488</v>
      </c>
      <c r="J21" s="17"/>
      <c r="K21" s="17"/>
      <c r="L21" s="17"/>
      <c r="M21" s="18">
        <f t="shared" si="1"/>
        <v>0</v>
      </c>
    </row>
    <row r="22" spans="1:13" s="11" customFormat="1" ht="15" customHeight="1" x14ac:dyDescent="0.25">
      <c r="A22" s="5" t="s">
        <v>34</v>
      </c>
      <c r="B22" s="12" t="s">
        <v>35</v>
      </c>
      <c r="C22" s="13">
        <f t="shared" ref="C22:L22" si="4">SUM(C23:C24)</f>
        <v>67543</v>
      </c>
      <c r="D22" s="13">
        <f t="shared" si="4"/>
        <v>9109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3">
        <f t="shared" si="4"/>
        <v>9571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3">
        <f t="shared" si="1"/>
        <v>67081</v>
      </c>
    </row>
    <row r="23" spans="1:13" ht="15" customHeight="1" x14ac:dyDescent="0.25">
      <c r="A23" s="15" t="s">
        <v>36</v>
      </c>
      <c r="B23" s="16" t="s">
        <v>23</v>
      </c>
      <c r="C23" s="17">
        <v>12607</v>
      </c>
      <c r="D23" s="17"/>
      <c r="E23" s="17"/>
      <c r="F23" s="17"/>
      <c r="G23" s="17"/>
      <c r="H23" s="17"/>
      <c r="I23" s="17">
        <v>1144</v>
      </c>
      <c r="J23" s="17"/>
      <c r="K23" s="17"/>
      <c r="L23" s="17"/>
      <c r="M23" s="18">
        <f t="shared" si="1"/>
        <v>11463</v>
      </c>
    </row>
    <row r="24" spans="1:13" ht="15" customHeight="1" x14ac:dyDescent="0.25">
      <c r="A24" s="15" t="s">
        <v>37</v>
      </c>
      <c r="B24" s="16" t="s">
        <v>25</v>
      </c>
      <c r="C24" s="17">
        <v>54936</v>
      </c>
      <c r="D24" s="17">
        <v>9109</v>
      </c>
      <c r="E24" s="17"/>
      <c r="F24" s="17"/>
      <c r="G24" s="17"/>
      <c r="H24" s="17"/>
      <c r="I24" s="17">
        <v>8427</v>
      </c>
      <c r="J24" s="17"/>
      <c r="K24" s="17"/>
      <c r="L24" s="17"/>
      <c r="M24" s="18">
        <f t="shared" si="1"/>
        <v>55618</v>
      </c>
    </row>
    <row r="25" spans="1:13" ht="15" customHeight="1" x14ac:dyDescent="0.25">
      <c r="A25" s="5" t="s">
        <v>38</v>
      </c>
      <c r="B25" s="12" t="s">
        <v>39</v>
      </c>
      <c r="C25" s="13">
        <f t="shared" ref="C25:L25" si="5">SUM(C13,C16,C19,C22)</f>
        <v>1306012</v>
      </c>
      <c r="D25" s="13">
        <f t="shared" si="5"/>
        <v>1093506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3">
        <f t="shared" si="5"/>
        <v>1140737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3">
        <f t="shared" si="1"/>
        <v>1258781</v>
      </c>
    </row>
    <row r="26" spans="1:13" ht="15" customHeight="1" x14ac:dyDescent="0.25">
      <c r="A26" s="20" t="s">
        <v>40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8" spans="1:13" ht="15" customHeight="1" x14ac:dyDescent="0.25">
      <c r="E28" s="1" t="s">
        <v>41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honeticPr fontId="0" type="noConversion"/>
  <printOptions horizontalCentered="1"/>
  <pageMargins left="0.35433070866141736" right="0.35433070866141736" top="0.51181102362204722" bottom="0.43307086614173229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Vartotojas</cp:lastModifiedBy>
  <cp:lastPrinted>2019-02-14T08:31:04Z</cp:lastPrinted>
  <dcterms:created xsi:type="dcterms:W3CDTF">1996-10-14T23:33:28Z</dcterms:created>
  <dcterms:modified xsi:type="dcterms:W3CDTF">2019-04-17T08:44:15Z</dcterms:modified>
</cp:coreProperties>
</file>